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9FFD66F5-C50C-4E55-A217-FB395C4CDAC3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<sst xmlns="http://schemas.openxmlformats.org/spreadsheetml/2006/main" count="77" uniqueCount="77">
  <si>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</si>
  <si>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</si>
  <si>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</si>
  <si>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</si>
  <si>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</si>
  <si>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</si>
  <si>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</si>
  <si>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</si>
  <si>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</si>
  <si>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</si>
  <si>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</si>
  <si>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</si>
  <si>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</si>
  <si>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</si>
  <si>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</si>
  <si>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</si>
  <si>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</si>
  <si>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</si>
  <si>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</si>
  <si>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</si>
  <si>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</si>
  <si>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</si>
  <si>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</si>
  <si>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</si>
  <si>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</si>
  <si>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</si>
  <si>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</si>
  <si>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</si>
  <si>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</si>
  <si>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</si>
  <si>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</si>
  <si>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</si>
  <si>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</si>
  <si>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</si>
  <si>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</si>
  <si>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</si>
  <si>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</si>
  <si>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</si>
  <si>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</si>
  <si>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</si>
  <si>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</si>
  <si>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</si>
  <si>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</si>
  <si>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</si>
  <si>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</si>
  <si>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</si>
  <si>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</si>
  <si>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</si>
  <si>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</si>
  <si>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</si>
  <si>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</si>
  <si>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</si>
  <si>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</si>
  <si>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</si>
  <si>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</si>
  <si>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</si>
  <si>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</si>
  <si>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</si>
  <si>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</si>
  <si>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</si>
  <si>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</si>
  <si>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</si>
  <si>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</si>
  <si>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</si>
  <si>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</si>
  <si>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</si>
  <si>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</si>
  <si>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</si>
  <si>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</si>
  <si>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</si>
  <si>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</si>
  <si>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</si>
  <si>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</si>
  <si>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</si>
  <si>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</si>
  <si>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</si>
  <si>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marzo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</si>
</sst>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topLeftCell="A58" zoomScale="90" zoomScaleNormal="90" workbookViewId="0">
      <selection activeCell="H43" sqref="H43:H44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4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4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29.95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3500000</v>
      </c>
      <c r="D14" s="24">
        <v>0</v>
      </c>
      <c r="E14" s="26">
        <f t="shared" si="0"/>
        <v>3500000</v>
      </c>
      <c r="F14" s="24">
        <v>1259946.6100000001</v>
      </c>
      <c r="G14" s="24">
        <v>1259946.6100000001</v>
      </c>
      <c r="H14" s="26">
        <f t="shared" si="1"/>
        <v>-2240053.3899999997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18</v>
      </c>
      <c r="C16" s="24">
        <v>6500000</v>
      </c>
      <c r="D16" s="24">
        <v>36148</v>
      </c>
      <c r="E16" s="26">
        <f t="shared" si="0"/>
        <v>6536148</v>
      </c>
      <c r="F16" s="24">
        <v>3033108.7</v>
      </c>
      <c r="G16" s="24">
        <v>3033108.7</v>
      </c>
      <c r="H16" s="26">
        <f t="shared" si="1"/>
        <v>-3466891.3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159795088.25999999</v>
      </c>
      <c r="D36" s="24">
        <v>472248.73</v>
      </c>
      <c r="E36" s="28">
        <f t="shared" si="3"/>
        <v>160267336.98999998</v>
      </c>
      <c r="F36" s="24">
        <v>47522478.759999998</v>
      </c>
      <c r="G36" s="24">
        <v>47522478.450000003</v>
      </c>
      <c r="H36" s="26">
        <f t="shared" ref="H36:H41" si="7">SUM(G36-C36)</f>
        <v>-112272609.80999999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169795088.25999999</v>
      </c>
      <c r="D43" s="55">
        <f t="shared" ref="D43:H43" si="10">SUM(D10:D17,D30,D36,D37,D39)</f>
        <v>508396.73</v>
      </c>
      <c r="E43" s="35">
        <f t="shared" si="10"/>
        <v>170303484.98999998</v>
      </c>
      <c r="F43" s="55">
        <f t="shared" si="10"/>
        <v>51815534.07</v>
      </c>
      <c r="G43" s="55">
        <f t="shared" si="10"/>
        <v>51815533.760000005</v>
      </c>
      <c r="H43" s="35">
        <f t="shared" si="10"/>
        <v>-117979554.49999999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.05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169795088.25999999</v>
      </c>
      <c r="D73" s="22">
        <f t="shared" ref="D73:G73" si="21">SUM(D43,D68,D70)</f>
        <v>508396.73</v>
      </c>
      <c r="E73" s="26">
        <f t="shared" si="21"/>
        <v>170303484.98999998</v>
      </c>
      <c r="F73" s="22">
        <f t="shared" si="21"/>
        <v>51815534.07</v>
      </c>
      <c r="G73" s="22">
        <f t="shared" si="21"/>
        <v>51815533.760000005</v>
      </c>
      <c r="H73" s="26">
        <f>SUM(H43,H68,H70)</f>
        <v>-117979554.49999999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2020-01-08T20:55:35Z</dcterms:created>
  <dcterms:modified xsi:type="dcterms:W3CDTF">2023-04-19T20:28:13Z</dcterms:modified>
</cp:coreProperties>
</file>